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rimary\User Folders\EZuromska\Documents\_G_2023\Lemuma_projekti\Cietoksna_Ziemelu_zona_Stropi_tikli\"/>
    </mc:Choice>
  </mc:AlternateContent>
  <bookViews>
    <workbookView xWindow="0" yWindow="0" windowWidth="23295" windowHeight="9795"/>
  </bookViews>
  <sheets>
    <sheet name="Pamatlīdzekļu saraksts" sheetId="5" r:id="rId1"/>
  </sheets>
  <definedNames>
    <definedName name="_xlnm.Print_Area" localSheetId="0">'Pamatlīdzekļu saraksts'!$A$1:$K$17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I14" i="5" l="1"/>
  <c r="I15" i="5"/>
  <c r="I13" i="5"/>
  <c r="H17" i="5" l="1"/>
  <c r="I11" i="5"/>
  <c r="I5" i="5"/>
  <c r="I6" i="5"/>
  <c r="I7" i="5"/>
  <c r="I8" i="5"/>
  <c r="I9" i="5"/>
  <c r="I10" i="5"/>
  <c r="I12" i="5"/>
  <c r="I16" i="5"/>
  <c r="I4" i="5" l="1"/>
  <c r="I17" i="5" s="1"/>
</calcChain>
</file>

<file path=xl/sharedStrings.xml><?xml version="1.0" encoding="utf-8"?>
<sst xmlns="http://schemas.openxmlformats.org/spreadsheetml/2006/main" count="63" uniqueCount="44">
  <si>
    <t>Nr.p.k.</t>
  </si>
  <si>
    <t>Inventāra Nr.</t>
  </si>
  <si>
    <t>Nosaukums</t>
  </si>
  <si>
    <t>Uzskaites konta Nr. (detalizācijā līdz apakšgrupai)</t>
  </si>
  <si>
    <t>Ekonomiskās klasifikācijas kods (EKK)</t>
  </si>
  <si>
    <t>Ekspluatācijas sākuma datums</t>
  </si>
  <si>
    <t>Sākontējā uzskaites vērtība, EUR</t>
  </si>
  <si>
    <t>Uzkrātais nolietojums, EUR</t>
  </si>
  <si>
    <t>Atlikusī vērtība, EUR</t>
  </si>
  <si>
    <t>Nolietojuma norma, % gadā</t>
  </si>
  <si>
    <t>Pēdējais nolietojuma aprēķina datums</t>
  </si>
  <si>
    <t>KOPĀ:</t>
  </si>
  <si>
    <t>ES Cietoksnis - Sadzīves kanalizācija</t>
  </si>
  <si>
    <t>08.03.2013.</t>
  </si>
  <si>
    <t>31.07.2023.</t>
  </si>
  <si>
    <t>Informācija uz 17.07.2023.</t>
  </si>
  <si>
    <t>1218.15.ES</t>
  </si>
  <si>
    <t xml:space="preserve">ES Cietoksnis-Ūdens apgādes tīkli  </t>
  </si>
  <si>
    <t>1218.17.ES</t>
  </si>
  <si>
    <t>PAMATLĪDZEKĻU SARAKSTS</t>
  </si>
  <si>
    <t xml:space="preserve">1218.17.ES </t>
  </si>
  <si>
    <t>26.06.2015.</t>
  </si>
  <si>
    <t xml:space="preserve">1218.11.ES </t>
  </si>
  <si>
    <t xml:space="preserve">Mendeļejeva ielas LŪK (Višķu - kad.apz.05000071614, Ziemeļu z. 1.kārtas robeža) - "Daugavpils pilsētas Ziemeļu rūpnieciskās zonas publiskās infrastruktūras attīstība II kārta" Nr.5.6.2.0/17/I/0 </t>
  </si>
  <si>
    <t xml:space="preserve">1218.12.ES    </t>
  </si>
  <si>
    <t>12.05.2020.</t>
  </si>
  <si>
    <t xml:space="preserve">Mendeļejeva ielas sadzīves kanalizācija (Višķu - kad.apz.05000071614, Ziemeļu z. 1.kārtas robeža) - "Daugavpils pilsētas Ziemeļu rūpnieciskās zonas publiskās infrastruktūras attīstība II kārta" Nr.5.6.2.0/17/I/028   </t>
  </si>
  <si>
    <t xml:space="preserve">1218.15.ES   </t>
  </si>
  <si>
    <t xml:space="preserve">Spaļu ielas LŪK (posmā no Smilškalna ielas līdz zemes gabalam ar kadastra apz. 05000070506) - "Daugavpils pilsētas Ziemeļu rūpnieciskās zonas publiskās infrastruktūras attīstība II kārta", Nr.5.6.2.0/17/I/028      </t>
  </si>
  <si>
    <t xml:space="preserve">1218.12.ES   </t>
  </si>
  <si>
    <t>14.12.2020.</t>
  </si>
  <si>
    <t xml:space="preserve">Spaļu ielas sadzīves kanalizācija (posmā no Smilškalna ielas līdz zemes gabalam ar kadastra apz. 05000070506) - "Daugavpils pilsētas Ziemeļu rūpnieciskās zonas publiskās infrastruktūras attīstība II kārta", Nr.5.6.2.0/17/I/028         </t>
  </si>
  <si>
    <t xml:space="preserve">1218.15.ES     </t>
  </si>
  <si>
    <t xml:space="preserve">Spaļu ielas LŪK (Slāvu - Smilškalna, Spaļu - Kad.Apz.05000071213) - "Daugavpils pilsētas Ziemeļu rūpnieciskās zonas publiskās infrastruktūras attīstība II kārta", Nr.5.6.2.0/17/I/028       </t>
  </si>
  <si>
    <t xml:space="preserve">1218.12.ES     </t>
  </si>
  <si>
    <t>16.12.2020.</t>
  </si>
  <si>
    <t xml:space="preserve">Spaļu ielas sadzīves kanalizācija (Slāvu - Smilškalna, Spaļu - Kad.Apz.05000071213) - "Daugavpils pilsētas Ziemeļu rūpnieciskās zonas publiskās infrastruktūras attīstība II kārta", Nr.5.6.2.0/17/I/028                                                  </t>
  </si>
  <si>
    <t xml:space="preserve">1218.15.ES </t>
  </si>
  <si>
    <t xml:space="preserve">Ūdensvads Stropu ielas 40 rajonā                                                                                                                                                                                                                          </t>
  </si>
  <si>
    <t>22.12.2022.</t>
  </si>
  <si>
    <t xml:space="preserve">Sadzīves kanalizācija Stropu ielas 40 rajonā                                                                                                                                                                                                              </t>
  </si>
  <si>
    <t xml:space="preserve">Sūkņu stacija KSS-1 Stropu ielas 40 rajonā      </t>
  </si>
  <si>
    <t>ES Ziemeļu rūpniecības zonas ūdensvads; projekts "Daugavpils pilsētas Ziemeļu rūpniecības zonas infrastruktūras attīstība" Nr.3DP/3.6.1.1.0/13/IPIA/VRAA/019/097</t>
  </si>
  <si>
    <t>ES Ziemeļu rūpniecības zonas ārējie tīkli; projekts "Daugavpils pilsētas Ziemeļu rūpniecības zonas infrastruktūras attīstība" Nr.3DP/3.6.1.1.0/13/IPIA/VRAA/019/097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</si>
</sst>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9"/>
      <color theme="1"/>
      <name val="Arial Narrow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tabSelected="1" view="pageBreakPreview" zoomScale="115" zoomScaleNormal="115" zoomScaleSheetLayoutView="115" workbookViewId="0">
      <selection activeCell="D6" sqref="D6"/>
    </sheetView>
  </sheetViews>
  <sheetFormatPr defaultRowHeight="12.75" x14ac:dyDescent="0.25"/>
  <cols>
    <col min="1" max="1" width="4.7109375" style="11" customWidth="1"/>
    <col min="2" max="2" width="11.7109375" style="8" customWidth="1"/>
    <col min="3" max="3" width="39.7109375" style="1" customWidth="1"/>
    <col min="4" max="5" width="11" style="1" customWidth="1"/>
    <col min="6" max="6" width="11" style="8" customWidth="1"/>
    <col min="7" max="7" width="9.85546875" style="8" customWidth="1"/>
    <col min="8" max="8" width="11" style="8" customWidth="1"/>
    <col min="9" max="9" width="10.42578125" style="8" customWidth="1"/>
    <col min="10" max="10" width="9.85546875" style="8" customWidth="1"/>
    <col min="11" max="11" width="11" style="8" customWidth="1"/>
    <col min="12" max="12" width="10.140625" style="1" bestFit="1" customWidth="1"/>
    <col min="13" max="13" width="9.28515625" style="1" bestFit="1" customWidth="1"/>
    <col min="14" max="16384" width="9.140625" style="1"/>
  </cols>
  <sheetData>
    <row r="1" spans="1:15" ht="18.75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ht="15.75" customHeight="1" x14ac:dyDescent="0.25">
      <c r="K2" s="16" t="s">
        <v>15</v>
      </c>
    </row>
    <row r="3" spans="1:15" s="19" customFormat="1" ht="60.75" customHeight="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</row>
    <row r="4" spans="1:15" s="2" customFormat="1" x14ac:dyDescent="0.25">
      <c r="A4" s="5">
        <v>1</v>
      </c>
      <c r="B4" s="5">
        <v>12180528.6</v>
      </c>
      <c r="C4" s="4" t="s">
        <v>12</v>
      </c>
      <c r="D4" s="5" t="s">
        <v>16</v>
      </c>
      <c r="E4" s="5">
        <v>5218</v>
      </c>
      <c r="F4" s="10" t="s">
        <v>13</v>
      </c>
      <c r="G4" s="13">
        <v>477958.01</v>
      </c>
      <c r="H4" s="13">
        <v>246944.8</v>
      </c>
      <c r="I4" s="14">
        <f>G4-H4</f>
        <v>231013.21000000002</v>
      </c>
      <c r="J4" s="12">
        <v>5</v>
      </c>
      <c r="K4" s="9" t="s">
        <v>14</v>
      </c>
      <c r="L4" s="7"/>
      <c r="O4" s="3"/>
    </row>
    <row r="5" spans="1:15" s="2" customFormat="1" x14ac:dyDescent="0.25">
      <c r="A5" s="5">
        <v>2</v>
      </c>
      <c r="B5" s="5">
        <v>12180528.119999999</v>
      </c>
      <c r="C5" s="4" t="s">
        <v>17</v>
      </c>
      <c r="D5" s="5" t="s">
        <v>18</v>
      </c>
      <c r="E5" s="5">
        <v>5218</v>
      </c>
      <c r="F5" s="10" t="s">
        <v>13</v>
      </c>
      <c r="G5" s="13">
        <v>665496.98</v>
      </c>
      <c r="H5" s="13">
        <v>343839.66</v>
      </c>
      <c r="I5" s="14">
        <f t="shared" ref="I5:I16" si="0">G5-H5</f>
        <v>321657.32</v>
      </c>
      <c r="J5" s="12">
        <v>5</v>
      </c>
      <c r="K5" s="9" t="s">
        <v>14</v>
      </c>
      <c r="L5" s="7"/>
      <c r="O5" s="3"/>
    </row>
    <row r="6" spans="1:15" s="2" customFormat="1" ht="51" x14ac:dyDescent="0.25">
      <c r="A6" s="5">
        <v>3</v>
      </c>
      <c r="B6" s="5">
        <v>12183755.199999999</v>
      </c>
      <c r="C6" s="4" t="s">
        <v>42</v>
      </c>
      <c r="D6" s="5" t="s">
        <v>20</v>
      </c>
      <c r="E6" s="5">
        <v>5218</v>
      </c>
      <c r="F6" s="10" t="s">
        <v>21</v>
      </c>
      <c r="G6" s="13">
        <v>530493.9</v>
      </c>
      <c r="H6" s="13">
        <v>214407.83</v>
      </c>
      <c r="I6" s="14">
        <f t="shared" si="0"/>
        <v>316086.07000000007</v>
      </c>
      <c r="J6" s="12">
        <v>5</v>
      </c>
      <c r="K6" s="9" t="s">
        <v>14</v>
      </c>
      <c r="L6" s="7"/>
      <c r="O6" s="3"/>
    </row>
    <row r="7" spans="1:15" s="2" customFormat="1" ht="51" x14ac:dyDescent="0.25">
      <c r="A7" s="5">
        <v>4</v>
      </c>
      <c r="B7" s="5">
        <v>12183755.300000001</v>
      </c>
      <c r="C7" s="4" t="s">
        <v>43</v>
      </c>
      <c r="D7" s="5" t="s">
        <v>22</v>
      </c>
      <c r="E7" s="5">
        <v>5218</v>
      </c>
      <c r="F7" s="10" t="s">
        <v>21</v>
      </c>
      <c r="G7" s="13">
        <v>977579.1</v>
      </c>
      <c r="H7" s="13">
        <v>263139.65999999997</v>
      </c>
      <c r="I7" s="14">
        <f t="shared" si="0"/>
        <v>714439.44</v>
      </c>
      <c r="J7" s="12">
        <v>3.33</v>
      </c>
      <c r="K7" s="9" t="s">
        <v>14</v>
      </c>
      <c r="L7" s="7"/>
      <c r="O7" s="3"/>
    </row>
    <row r="8" spans="1:15" s="2" customFormat="1" ht="51" x14ac:dyDescent="0.25">
      <c r="A8" s="5">
        <v>5</v>
      </c>
      <c r="B8" s="5">
        <v>12183908</v>
      </c>
      <c r="C8" s="4" t="s">
        <v>23</v>
      </c>
      <c r="D8" s="5" t="s">
        <v>24</v>
      </c>
      <c r="E8" s="5">
        <v>5218</v>
      </c>
      <c r="F8" s="10" t="s">
        <v>25</v>
      </c>
      <c r="G8" s="13">
        <v>220629.5</v>
      </c>
      <c r="H8" s="13">
        <v>34933.019999999997</v>
      </c>
      <c r="I8" s="14">
        <f t="shared" si="0"/>
        <v>185696.48</v>
      </c>
      <c r="J8" s="12">
        <v>5</v>
      </c>
      <c r="K8" s="9" t="s">
        <v>14</v>
      </c>
      <c r="L8" s="7"/>
      <c r="O8" s="3"/>
    </row>
    <row r="9" spans="1:15" s="2" customFormat="1" ht="63.75" x14ac:dyDescent="0.25">
      <c r="A9" s="5">
        <v>6</v>
      </c>
      <c r="B9" s="5">
        <v>12183909</v>
      </c>
      <c r="C9" s="4" t="s">
        <v>26</v>
      </c>
      <c r="D9" s="5" t="s">
        <v>27</v>
      </c>
      <c r="E9" s="5">
        <v>5218</v>
      </c>
      <c r="F9" s="10" t="s">
        <v>25</v>
      </c>
      <c r="G9" s="13">
        <v>344855.07</v>
      </c>
      <c r="H9" s="13">
        <v>54602.2</v>
      </c>
      <c r="I9" s="14">
        <f t="shared" si="0"/>
        <v>290252.87</v>
      </c>
      <c r="J9" s="12">
        <v>5</v>
      </c>
      <c r="K9" s="9" t="s">
        <v>14</v>
      </c>
      <c r="L9" s="7"/>
      <c r="O9" s="3"/>
    </row>
    <row r="10" spans="1:15" s="2" customFormat="1" ht="51" x14ac:dyDescent="0.25">
      <c r="A10" s="5">
        <v>7</v>
      </c>
      <c r="B10" s="5">
        <v>12183930</v>
      </c>
      <c r="C10" s="4" t="s">
        <v>28</v>
      </c>
      <c r="D10" s="5" t="s">
        <v>29</v>
      </c>
      <c r="E10" s="5">
        <v>5218</v>
      </c>
      <c r="F10" s="10" t="s">
        <v>30</v>
      </c>
      <c r="G10" s="13">
        <v>70257.63</v>
      </c>
      <c r="H10" s="13">
        <v>9074.94</v>
      </c>
      <c r="I10" s="14">
        <f t="shared" si="0"/>
        <v>61182.69</v>
      </c>
      <c r="J10" s="12">
        <v>5</v>
      </c>
      <c r="K10" s="9" t="s">
        <v>14</v>
      </c>
      <c r="L10" s="7"/>
      <c r="O10" s="3"/>
    </row>
    <row r="11" spans="1:15" s="2" customFormat="1" ht="63.75" x14ac:dyDescent="0.25">
      <c r="A11" s="5">
        <v>8</v>
      </c>
      <c r="B11" s="5">
        <v>12183931</v>
      </c>
      <c r="C11" s="4" t="s">
        <v>31</v>
      </c>
      <c r="D11" s="5" t="s">
        <v>32</v>
      </c>
      <c r="E11" s="5">
        <v>5218</v>
      </c>
      <c r="F11" s="10" t="s">
        <v>30</v>
      </c>
      <c r="G11" s="13">
        <v>299597.53999999998</v>
      </c>
      <c r="H11" s="13">
        <v>38697.919999999998</v>
      </c>
      <c r="I11" s="14">
        <f t="shared" si="0"/>
        <v>260899.62</v>
      </c>
      <c r="J11" s="12">
        <v>5</v>
      </c>
      <c r="K11" s="9" t="s">
        <v>14</v>
      </c>
      <c r="L11" s="7"/>
      <c r="O11" s="3"/>
    </row>
    <row r="12" spans="1:15" s="2" customFormat="1" ht="51" x14ac:dyDescent="0.25">
      <c r="A12" s="5">
        <v>9</v>
      </c>
      <c r="B12" s="5">
        <v>12183935</v>
      </c>
      <c r="C12" s="4" t="s">
        <v>33</v>
      </c>
      <c r="D12" s="5" t="s">
        <v>34</v>
      </c>
      <c r="E12" s="5">
        <v>5218</v>
      </c>
      <c r="F12" s="10" t="s">
        <v>35</v>
      </c>
      <c r="G12" s="13">
        <v>601530.78</v>
      </c>
      <c r="H12" s="13">
        <v>77697.78</v>
      </c>
      <c r="I12" s="14">
        <f t="shared" si="0"/>
        <v>523833</v>
      </c>
      <c r="J12" s="12">
        <v>5</v>
      </c>
      <c r="K12" s="9" t="s">
        <v>14</v>
      </c>
      <c r="L12" s="7"/>
      <c r="O12" s="3"/>
    </row>
    <row r="13" spans="1:15" s="2" customFormat="1" ht="51" x14ac:dyDescent="0.25">
      <c r="A13" s="5">
        <v>10</v>
      </c>
      <c r="B13" s="5">
        <v>12183936</v>
      </c>
      <c r="C13" s="4" t="s">
        <v>36</v>
      </c>
      <c r="D13" s="5" t="s">
        <v>37</v>
      </c>
      <c r="E13" s="5">
        <v>5218</v>
      </c>
      <c r="F13" s="10" t="s">
        <v>35</v>
      </c>
      <c r="G13" s="13">
        <v>467321.23</v>
      </c>
      <c r="H13" s="13">
        <v>60362.27</v>
      </c>
      <c r="I13" s="14">
        <f t="shared" ref="I13:I15" si="1">G13-H13</f>
        <v>406958.95999999996</v>
      </c>
      <c r="J13" s="12">
        <v>5</v>
      </c>
      <c r="K13" s="9" t="s">
        <v>14</v>
      </c>
      <c r="L13" s="7"/>
      <c r="O13" s="3"/>
    </row>
    <row r="14" spans="1:15" s="2" customFormat="1" x14ac:dyDescent="0.25">
      <c r="A14" s="5">
        <v>11</v>
      </c>
      <c r="B14" s="5">
        <v>12180085</v>
      </c>
      <c r="C14" s="4" t="s">
        <v>38</v>
      </c>
      <c r="D14" s="5">
        <v>1218.17</v>
      </c>
      <c r="E14" s="5">
        <v>5218</v>
      </c>
      <c r="F14" s="10" t="s">
        <v>39</v>
      </c>
      <c r="G14" s="13">
        <v>43425.84</v>
      </c>
      <c r="H14" s="13">
        <v>1266.58</v>
      </c>
      <c r="I14" s="14">
        <f t="shared" ref="I14" si="2">G14-H14</f>
        <v>42159.259999999995</v>
      </c>
      <c r="J14" s="12">
        <v>5</v>
      </c>
      <c r="K14" s="9" t="s">
        <v>14</v>
      </c>
      <c r="L14" s="7"/>
      <c r="O14" s="3"/>
    </row>
    <row r="15" spans="1:15" s="2" customFormat="1" x14ac:dyDescent="0.25">
      <c r="A15" s="5">
        <v>12</v>
      </c>
      <c r="B15" s="5">
        <v>12180086</v>
      </c>
      <c r="C15" s="4" t="s">
        <v>40</v>
      </c>
      <c r="D15" s="5">
        <v>1218.1500000000001</v>
      </c>
      <c r="E15" s="5">
        <v>5218</v>
      </c>
      <c r="F15" s="10" t="s">
        <v>39</v>
      </c>
      <c r="G15" s="13">
        <v>72104.990000000005</v>
      </c>
      <c r="H15" s="13">
        <v>2103.08</v>
      </c>
      <c r="I15" s="14">
        <f t="shared" si="1"/>
        <v>70001.91</v>
      </c>
      <c r="J15" s="12">
        <v>5</v>
      </c>
      <c r="K15" s="9" t="s">
        <v>14</v>
      </c>
      <c r="L15" s="7"/>
      <c r="O15" s="3"/>
    </row>
    <row r="16" spans="1:15" s="2" customFormat="1" x14ac:dyDescent="0.25">
      <c r="A16" s="5">
        <v>13</v>
      </c>
      <c r="B16" s="5">
        <v>12180087</v>
      </c>
      <c r="C16" s="4" t="s">
        <v>41</v>
      </c>
      <c r="D16" s="5">
        <v>1218.23</v>
      </c>
      <c r="E16" s="5">
        <v>5218</v>
      </c>
      <c r="F16" s="10" t="s">
        <v>39</v>
      </c>
      <c r="G16" s="13">
        <v>49103.67</v>
      </c>
      <c r="H16" s="13">
        <v>572.88</v>
      </c>
      <c r="I16" s="14">
        <f t="shared" si="0"/>
        <v>48530.79</v>
      </c>
      <c r="J16" s="12">
        <v>2</v>
      </c>
      <c r="K16" s="9" t="s">
        <v>14</v>
      </c>
      <c r="L16" s="7"/>
      <c r="O16" s="3"/>
    </row>
    <row r="17" spans="1:11" s="2" customFormat="1" ht="22.5" customHeight="1" x14ac:dyDescent="0.25">
      <c r="A17" s="21" t="s">
        <v>11</v>
      </c>
      <c r="B17" s="21"/>
      <c r="C17" s="21"/>
      <c r="D17" s="6"/>
      <c r="E17" s="6"/>
      <c r="F17" s="9"/>
      <c r="G17" s="14">
        <f>SUM(G4:G16)</f>
        <v>4820354.24</v>
      </c>
      <c r="H17" s="14">
        <f t="shared" ref="H17:I17" si="3">SUM(H4:H16)</f>
        <v>1347642.6199999999</v>
      </c>
      <c r="I17" s="14">
        <f t="shared" si="3"/>
        <v>3472711.62</v>
      </c>
      <c r="J17" s="6"/>
      <c r="K17" s="9"/>
    </row>
    <row r="18" spans="1:11" x14ac:dyDescent="0.25">
      <c r="I18" s="15"/>
    </row>
  </sheetData>
  <mergeCells count="2">
    <mergeCell ref="A1:K1"/>
    <mergeCell ref="A17:C17"/>
  </mergeCells>
  <printOptions horizontalCentered="1"/>
  <pageMargins left="0.23622047244094491" right="0.23622047244094491" top="0.39370078740157483" bottom="0.31496062992125984" header="0.19685039370078741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Pamatlīdzekļu saraksts</vt:lpstr>
      <vt:lpstr>'Pamatlīdzekļu saraksts'!Print_Area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Einars Kulda</dc:creator>
  <cp:lastModifiedBy>Evita Žuromska</cp:lastModifiedBy>
  <cp:lastPrinted>2023-03-27T14:02:42Z</cp:lastPrinted>
  <dcterms:created xsi:type="dcterms:W3CDTF">2022-11-09T07:13:38Z</dcterms:created>
  <dcterms:modified xsi:type="dcterms:W3CDTF">2023-07-18T06:51:34Z</dcterms:modified>
</cp:coreProperties>
</file>